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I3" i="1"/>
  <c r="I2" i="1"/>
</calcChain>
</file>

<file path=xl/sharedStrings.xml><?xml version="1.0" encoding="utf-8"?>
<sst xmlns="http://schemas.openxmlformats.org/spreadsheetml/2006/main" count="124" uniqueCount="60">
  <si>
    <t>2023 艾柏盃--國際芳療美業保健技藝競賽</t>
    <phoneticPr fontId="1" type="noConversion"/>
  </si>
  <si>
    <t>競賽名稱</t>
    <phoneticPr fontId="1" type="noConversion"/>
  </si>
  <si>
    <t>姓名</t>
    <phoneticPr fontId="1" type="noConversion"/>
  </si>
  <si>
    <t>班級</t>
    <phoneticPr fontId="1" type="noConversion"/>
  </si>
  <si>
    <t>獲得獎項名稱</t>
    <phoneticPr fontId="1" type="noConversion"/>
  </si>
  <si>
    <t>名次</t>
    <phoneticPr fontId="1" type="noConversion"/>
  </si>
  <si>
    <t>精油配方設計</t>
  </si>
  <si>
    <t>美睫單根競速</t>
  </si>
  <si>
    <t>2024 艾柏盃--國際芳療美業保健技藝競賽</t>
  </si>
  <si>
    <t>2025 艾柏盃--國際芳療美業保健技藝競賽</t>
  </si>
  <si>
    <t>2026 艾柏盃--國際芳療美業保健技藝競賽</t>
  </si>
  <si>
    <t>2027 艾柏盃--國際芳療美業保健技藝競賽</t>
  </si>
  <si>
    <t>2028 艾柏盃--國際芳療美業保健技藝競賽</t>
  </si>
  <si>
    <t>2029 艾柏盃--國際芳療美業保健技藝競賽</t>
  </si>
  <si>
    <t>2030 艾柏盃--國際芳療美業保健技藝競賽</t>
  </si>
  <si>
    <t>2031 艾柏盃--國際芳療美業保健技藝競賽</t>
  </si>
  <si>
    <t>2032 艾柏盃--國際芳療美業保健技藝競賽</t>
  </si>
  <si>
    <t>2033 艾柏盃--國際芳療美業保健技藝競賽</t>
  </si>
  <si>
    <t>2034 艾柏盃--國際芳療美業保健技藝競賽</t>
  </si>
  <si>
    <t>2035 艾柏盃--國際芳療美業保健技藝競賽</t>
  </si>
  <si>
    <t>2036 艾柏盃--國際芳療美業保健技藝競賽</t>
  </si>
  <si>
    <t>2037 艾柏盃--國際芳療美業保健技藝競賽</t>
  </si>
  <si>
    <t>2038 艾柏盃--國際芳療美業保健技藝競賽</t>
  </si>
  <si>
    <t>冠軍</t>
  </si>
  <si>
    <t>芳香臉部按摩</t>
  </si>
  <si>
    <t>芳香身體按摩</t>
  </si>
  <si>
    <t>第2名</t>
  </si>
  <si>
    <t>第2名</t>
    <phoneticPr fontId="1" type="noConversion"/>
  </si>
  <si>
    <t>霧眉組[靜態]</t>
  </si>
  <si>
    <t>第3名</t>
  </si>
  <si>
    <t>第4名</t>
  </si>
  <si>
    <t>第4名</t>
    <phoneticPr fontId="1" type="noConversion"/>
  </si>
  <si>
    <t>張愷庭 </t>
  </si>
  <si>
    <t>生醫四甲</t>
    <phoneticPr fontId="1" type="noConversion"/>
  </si>
  <si>
    <t>簡羽婕 </t>
  </si>
  <si>
    <t>腿部熱蠟除毛</t>
  </si>
  <si>
    <t>第3名</t>
    <phoneticPr fontId="1" type="noConversion"/>
  </si>
  <si>
    <t>謝文承</t>
  </si>
  <si>
    <t>創意彩妝紙圖設計競賽</t>
  </si>
  <si>
    <t>香水調配</t>
  </si>
  <si>
    <t>熱蠟除毛競賽[腿部]</t>
  </si>
  <si>
    <t>身體按摩競賽</t>
  </si>
  <si>
    <t>第3名</t>
    <phoneticPr fontId="1" type="noConversion"/>
  </si>
  <si>
    <t>2039 艾柏盃--國際芳療美業保健技藝競賽</t>
  </si>
  <si>
    <t>2040 艾柏盃--國際芳療美業保健技藝競賽</t>
  </si>
  <si>
    <t>2041 艾柏盃--國際芳療美業保健技藝競賽</t>
  </si>
  <si>
    <t>2042 艾柏盃--國際芳療美業保健技藝競賽</t>
  </si>
  <si>
    <t>2043 艾柏盃--國際芳療美業保健技藝競賽</t>
  </si>
  <si>
    <t>2044 艾柏盃--國際芳療美業保健技藝競賽</t>
  </si>
  <si>
    <t>2045 艾柏盃--國際芳療美業保健技藝競賽</t>
  </si>
  <si>
    <t>王禹喬 </t>
  </si>
  <si>
    <t>精油香氣鑑定</t>
  </si>
  <si>
    <t>郭奕葳</t>
  </si>
  <si>
    <t>精油香氣檢定組</t>
  </si>
  <si>
    <t>魏鈺慈</t>
  </si>
  <si>
    <t>創意彩粧紙圖設計</t>
  </si>
  <si>
    <t>冠軍(第1名) 人次：</t>
    <phoneticPr fontId="1" type="noConversion"/>
  </si>
  <si>
    <t>(第2名) 人次：</t>
    <phoneticPr fontId="1" type="noConversion"/>
  </si>
  <si>
    <t>(第3名) 人次：</t>
    <phoneticPr fontId="1" type="noConversion"/>
  </si>
  <si>
    <t>(第4名) 人次：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</si>
</sst>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Microsoft YaHei"/>
      <family val="2"/>
      <charset val="134"/>
    </font>
    <font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99FF33"/>
      <color rgb="FFFFCCFF"/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L4" sqref="L4"/>
    </sheetView>
  </sheetViews>
  <sheetFormatPr defaultRowHeight="15" x14ac:dyDescent="0.3"/>
  <cols>
    <col min="1" max="1" width="37.25" customWidth="1"/>
    <col min="2" max="2" width="27.625" customWidth="1"/>
    <col min="3" max="3" width="21.125" customWidth="1"/>
    <col min="4" max="4" width="16.125" customWidth="1"/>
    <col min="5" max="5" width="17" customWidth="1"/>
    <col min="6" max="6" width="2.625" customWidth="1"/>
    <col min="7" max="7" width="5.375" customWidth="1"/>
    <col min="8" max="8" width="29" bestFit="1" customWidth="1"/>
    <col min="9" max="9" width="8.375" customWidth="1"/>
  </cols>
  <sheetData>
    <row r="1" spans="1:9" ht="32.4" customHeight="1" x14ac:dyDescent="0.3">
      <c r="A1" s="1" t="s">
        <v>1</v>
      </c>
      <c r="B1" s="1" t="s">
        <v>4</v>
      </c>
      <c r="C1" s="1" t="s">
        <v>5</v>
      </c>
      <c r="D1" s="1" t="s">
        <v>2</v>
      </c>
      <c r="E1" s="1" t="s">
        <v>3</v>
      </c>
    </row>
    <row r="2" spans="1:9" ht="42.6" customHeight="1" x14ac:dyDescent="0.4">
      <c r="A2" s="2" t="s">
        <v>0</v>
      </c>
      <c r="B2" s="3" t="s">
        <v>6</v>
      </c>
      <c r="C2" s="3" t="s">
        <v>23</v>
      </c>
      <c r="D2" s="3" t="s">
        <v>32</v>
      </c>
      <c r="E2" s="3" t="s">
        <v>33</v>
      </c>
      <c r="H2" s="13" t="s">
        <v>56</v>
      </c>
      <c r="I2" s="12">
        <f>COUNTIF(C2:C24,"冠軍")</f>
        <v>3</v>
      </c>
    </row>
    <row r="3" spans="1:9" ht="34.799999999999997" x14ac:dyDescent="0.4">
      <c r="A3" s="2" t="s">
        <v>8</v>
      </c>
      <c r="B3" s="3" t="s">
        <v>7</v>
      </c>
      <c r="C3" s="3" t="s">
        <v>23</v>
      </c>
      <c r="D3" s="3" t="s">
        <v>32</v>
      </c>
      <c r="E3" s="3" t="s">
        <v>33</v>
      </c>
      <c r="H3" s="13" t="s">
        <v>57</v>
      </c>
      <c r="I3" s="12">
        <f>COUNTIF(C2:C24,"第2名")</f>
        <v>7</v>
      </c>
    </row>
    <row r="4" spans="1:9" ht="34.799999999999997" x14ac:dyDescent="0.4">
      <c r="A4" s="2" t="s">
        <v>9</v>
      </c>
      <c r="B4" s="3" t="s">
        <v>24</v>
      </c>
      <c r="C4" s="3" t="s">
        <v>27</v>
      </c>
      <c r="D4" s="3" t="s">
        <v>32</v>
      </c>
      <c r="E4" s="3" t="s">
        <v>33</v>
      </c>
      <c r="H4" s="13" t="s">
        <v>58</v>
      </c>
      <c r="I4" s="12">
        <f>COUNTIF(C2:C24,"第3名")</f>
        <v>9</v>
      </c>
    </row>
    <row r="5" spans="1:9" ht="34.799999999999997" x14ac:dyDescent="0.4">
      <c r="A5" s="2" t="s">
        <v>10</v>
      </c>
      <c r="B5" s="3" t="s">
        <v>25</v>
      </c>
      <c r="C5" s="3" t="s">
        <v>27</v>
      </c>
      <c r="D5" s="3" t="s">
        <v>32</v>
      </c>
      <c r="E5" s="3" t="s">
        <v>33</v>
      </c>
      <c r="H5" s="13" t="s">
        <v>59</v>
      </c>
      <c r="I5" s="12">
        <f>COUNTIF(C2:C24,"第4名")</f>
        <v>4</v>
      </c>
    </row>
    <row r="6" spans="1:9" ht="34.799999999999997" x14ac:dyDescent="0.4">
      <c r="A6" s="2" t="s">
        <v>11</v>
      </c>
      <c r="B6" s="3" t="s">
        <v>28</v>
      </c>
      <c r="C6" s="3" t="s">
        <v>31</v>
      </c>
      <c r="D6" s="3" t="s">
        <v>32</v>
      </c>
      <c r="E6" s="3" t="s">
        <v>33</v>
      </c>
    </row>
    <row r="7" spans="1:9" ht="34.799999999999997" x14ac:dyDescent="0.4">
      <c r="A7" s="2" t="s">
        <v>12</v>
      </c>
      <c r="B7" s="4" t="s">
        <v>35</v>
      </c>
      <c r="C7" s="4" t="s">
        <v>23</v>
      </c>
      <c r="D7" s="4" t="s">
        <v>34</v>
      </c>
      <c r="E7" s="4" t="s">
        <v>33</v>
      </c>
    </row>
    <row r="8" spans="1:9" ht="34.799999999999997" x14ac:dyDescent="0.4">
      <c r="A8" s="2" t="s">
        <v>13</v>
      </c>
      <c r="B8" s="4" t="s">
        <v>6</v>
      </c>
      <c r="C8" s="4" t="s">
        <v>36</v>
      </c>
      <c r="D8" s="4" t="s">
        <v>34</v>
      </c>
      <c r="E8" s="4" t="s">
        <v>33</v>
      </c>
    </row>
    <row r="9" spans="1:9" ht="34.799999999999997" x14ac:dyDescent="0.4">
      <c r="A9" s="2" t="s">
        <v>14</v>
      </c>
      <c r="B9" s="4" t="s">
        <v>7</v>
      </c>
      <c r="C9" s="4" t="s">
        <v>31</v>
      </c>
      <c r="D9" s="4" t="s">
        <v>34</v>
      </c>
      <c r="E9" s="4" t="s">
        <v>33</v>
      </c>
    </row>
    <row r="10" spans="1:9" ht="34.799999999999997" x14ac:dyDescent="0.4">
      <c r="A10" s="2" t="s">
        <v>15</v>
      </c>
      <c r="B10" s="5" t="s">
        <v>38</v>
      </c>
      <c r="C10" s="5" t="s">
        <v>26</v>
      </c>
      <c r="D10" s="5" t="s">
        <v>37</v>
      </c>
      <c r="E10" s="5" t="s">
        <v>33</v>
      </c>
    </row>
    <row r="11" spans="1:9" ht="34.799999999999997" x14ac:dyDescent="0.4">
      <c r="A11" s="2" t="s">
        <v>16</v>
      </c>
      <c r="B11" s="5" t="s">
        <v>39</v>
      </c>
      <c r="C11" s="5" t="s">
        <v>26</v>
      </c>
      <c r="D11" s="5" t="s">
        <v>37</v>
      </c>
      <c r="E11" s="5" t="s">
        <v>33</v>
      </c>
    </row>
    <row r="12" spans="1:9" ht="34.799999999999997" x14ac:dyDescent="0.4">
      <c r="A12" s="2" t="s">
        <v>17</v>
      </c>
      <c r="B12" s="5" t="s">
        <v>40</v>
      </c>
      <c r="C12" s="5" t="s">
        <v>26</v>
      </c>
      <c r="D12" s="5" t="s">
        <v>37</v>
      </c>
      <c r="E12" s="5" t="s">
        <v>33</v>
      </c>
    </row>
    <row r="13" spans="1:9" ht="34.799999999999997" x14ac:dyDescent="0.4">
      <c r="A13" s="2" t="s">
        <v>18</v>
      </c>
      <c r="B13" s="5" t="s">
        <v>41</v>
      </c>
      <c r="C13" s="5" t="s">
        <v>42</v>
      </c>
      <c r="D13" s="5" t="s">
        <v>37</v>
      </c>
      <c r="E13" s="5" t="s">
        <v>33</v>
      </c>
    </row>
    <row r="14" spans="1:9" ht="34.799999999999997" x14ac:dyDescent="0.4">
      <c r="A14" s="2" t="s">
        <v>19</v>
      </c>
      <c r="B14" s="5" t="s">
        <v>7</v>
      </c>
      <c r="C14" s="5" t="s">
        <v>30</v>
      </c>
      <c r="D14" s="5" t="s">
        <v>37</v>
      </c>
      <c r="E14" s="5" t="s">
        <v>33</v>
      </c>
    </row>
    <row r="15" spans="1:9" ht="34.799999999999997" x14ac:dyDescent="0.4">
      <c r="A15" s="2" t="s">
        <v>20</v>
      </c>
      <c r="B15" s="6" t="s">
        <v>39</v>
      </c>
      <c r="C15" s="6" t="s">
        <v>26</v>
      </c>
      <c r="D15" s="6" t="s">
        <v>50</v>
      </c>
      <c r="E15" s="6" t="s">
        <v>33</v>
      </c>
    </row>
    <row r="16" spans="1:9" ht="34.799999999999997" x14ac:dyDescent="0.4">
      <c r="A16" s="2" t="s">
        <v>21</v>
      </c>
      <c r="B16" s="10" t="s">
        <v>35</v>
      </c>
      <c r="C16" s="6" t="s">
        <v>26</v>
      </c>
      <c r="D16" s="6" t="s">
        <v>50</v>
      </c>
      <c r="E16" s="6" t="s">
        <v>33</v>
      </c>
    </row>
    <row r="17" spans="1:5" ht="34.799999999999997" x14ac:dyDescent="0.4">
      <c r="A17" s="2" t="s">
        <v>22</v>
      </c>
      <c r="B17" s="7" t="s">
        <v>7</v>
      </c>
      <c r="C17" s="6" t="s">
        <v>29</v>
      </c>
      <c r="D17" s="6" t="s">
        <v>50</v>
      </c>
      <c r="E17" s="6" t="s">
        <v>33</v>
      </c>
    </row>
    <row r="18" spans="1:5" ht="34.799999999999997" x14ac:dyDescent="0.4">
      <c r="A18" s="2" t="s">
        <v>43</v>
      </c>
      <c r="B18" s="7" t="s">
        <v>51</v>
      </c>
      <c r="C18" s="6" t="s">
        <v>29</v>
      </c>
      <c r="D18" s="6" t="s">
        <v>50</v>
      </c>
      <c r="E18" s="6" t="s">
        <v>33</v>
      </c>
    </row>
    <row r="19" spans="1:5" ht="34.799999999999997" x14ac:dyDescent="0.4">
      <c r="A19" s="2" t="s">
        <v>44</v>
      </c>
      <c r="B19" s="7" t="s">
        <v>6</v>
      </c>
      <c r="C19" s="6" t="s">
        <v>29</v>
      </c>
      <c r="D19" s="6" t="s">
        <v>50</v>
      </c>
      <c r="E19" s="6" t="s">
        <v>33</v>
      </c>
    </row>
    <row r="20" spans="1:5" ht="34.799999999999997" x14ac:dyDescent="0.4">
      <c r="A20" s="2" t="s">
        <v>45</v>
      </c>
      <c r="B20" s="8" t="s">
        <v>53</v>
      </c>
      <c r="C20" s="8" t="s">
        <v>29</v>
      </c>
      <c r="D20" s="8" t="s">
        <v>52</v>
      </c>
      <c r="E20" s="8" t="s">
        <v>33</v>
      </c>
    </row>
    <row r="21" spans="1:5" ht="34.799999999999997" x14ac:dyDescent="0.4">
      <c r="A21" s="2" t="s">
        <v>46</v>
      </c>
      <c r="B21" s="11" t="s">
        <v>7</v>
      </c>
      <c r="C21" s="9" t="s">
        <v>29</v>
      </c>
      <c r="D21" s="9" t="s">
        <v>54</v>
      </c>
      <c r="E21" s="9" t="s">
        <v>33</v>
      </c>
    </row>
    <row r="22" spans="1:5" ht="34.799999999999997" x14ac:dyDescent="0.4">
      <c r="A22" s="2" t="s">
        <v>47</v>
      </c>
      <c r="B22" s="9" t="s">
        <v>6</v>
      </c>
      <c r="C22" s="9" t="s">
        <v>29</v>
      </c>
      <c r="D22" s="9" t="s">
        <v>54</v>
      </c>
      <c r="E22" s="9" t="s">
        <v>33</v>
      </c>
    </row>
    <row r="23" spans="1:5" ht="34.799999999999997" x14ac:dyDescent="0.4">
      <c r="A23" s="2" t="s">
        <v>48</v>
      </c>
      <c r="B23" s="9" t="s">
        <v>35</v>
      </c>
      <c r="C23" s="9" t="s">
        <v>29</v>
      </c>
      <c r="D23" s="9" t="s">
        <v>54</v>
      </c>
      <c r="E23" s="9" t="s">
        <v>33</v>
      </c>
    </row>
    <row r="24" spans="1:5" ht="34.799999999999997" x14ac:dyDescent="0.4">
      <c r="A24" s="2" t="s">
        <v>49</v>
      </c>
      <c r="B24" s="9" t="s">
        <v>55</v>
      </c>
      <c r="C24" s="9" t="s">
        <v>30</v>
      </c>
      <c r="D24" s="9" t="s">
        <v>54</v>
      </c>
      <c r="E24" s="9" t="s">
        <v>33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2024-03-17T01:10:16Z</dcterms:modified>
</cp:coreProperties>
</file>